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荒川合気会HPのbkup\20230210_滝野川道場（書類ケース資料）\"/>
    </mc:Choice>
  </mc:AlternateContent>
  <xr:revisionPtr revIDLastSave="0" documentId="8_{2D073D67-FBA2-4A95-89A4-44A6DACDC67E}" xr6:coauthVersionLast="47" xr6:coauthVersionMax="47" xr10:uidLastSave="{00000000-0000-0000-0000-000000000000}"/>
  <bookViews>
    <workbookView xWindow="1837" yWindow="1837" windowWidth="16118" windowHeight="8671" xr2:uid="{00000000-000D-0000-FFFF-FFFF00000000}"/>
  </bookViews>
  <sheets>
    <sheet name="202301更新" sheetId="1" r:id="rId1"/>
    <sheet name="サンプル202301" sheetId="2" r:id="rId2"/>
  </sheets>
  <definedNames>
    <definedName name="_xlnm.Print_Area" localSheetId="0">'202301更新'!$B$2:$S$16</definedName>
    <definedName name="_xlnm.Print_Area" localSheetId="1">サンプル202301!$A$1:$V$18</definedName>
    <definedName name="_xlnm.Print_Titles" localSheetId="0">'202301更新'!$2:$4</definedName>
    <definedName name="_xlnm.Print_Titles" localSheetId="1">サンプル202301!$2:$4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" l="1"/>
  <c r="O13" i="2"/>
  <c r="N13" i="2"/>
  <c r="S13" i="2" s="1"/>
  <c r="S14" i="2" s="1"/>
  <c r="M13" i="2"/>
  <c r="L13" i="2"/>
  <c r="K13" i="2"/>
  <c r="J13" i="2"/>
  <c r="I13" i="2"/>
  <c r="H13" i="2"/>
  <c r="G13" i="2"/>
  <c r="F13" i="2"/>
  <c r="E13" i="2"/>
  <c r="Q12" i="2"/>
  <c r="Q11" i="2"/>
  <c r="Q10" i="2"/>
  <c r="Q9" i="2"/>
  <c r="Q8" i="2"/>
  <c r="Q7" i="2"/>
  <c r="Q6" i="2"/>
  <c r="Q5" i="2"/>
  <c r="S13" i="1"/>
  <c r="S14" i="1" s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Q11" i="1"/>
  <c r="Q10" i="1"/>
  <c r="Q9" i="1"/>
  <c r="Q8" i="1"/>
  <c r="Q7" i="1"/>
  <c r="Q6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00000000-0006-0000-0000-000001000000}">
      <text>
        <r>
          <rPr>
            <sz val="14"/>
            <color rgb="FF000000"/>
            <rFont val="ＭＳ Ｐゴシック"/>
            <family val="3"/>
            <charset val="128"/>
          </rPr>
          <t xml:space="preserve">漢字表記に注意して正確に記入。
例えば、橋・髙/沢・澤/崎・埼など。
</t>
        </r>
      </text>
    </comment>
    <comment ref="N3" authorId="0" shapeId="0" xr:uid="{00000000-0006-0000-0000-000006000000}">
      <text>
        <r>
          <rPr>
            <sz val="14"/>
            <color rgb="FF000000"/>
            <rFont val="ＭＳ Ｐゴシック"/>
            <family val="3"/>
            <charset val="128"/>
          </rPr>
          <t xml:space="preserve">表の下参照。
</t>
        </r>
        <r>
          <rPr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O3" authorId="0" shapeId="0" xr:uid="{00000000-0006-0000-0000-000007000000}">
      <text>
        <r>
          <rPr>
            <sz val="14"/>
            <color rgb="FF000000"/>
            <rFont val="ＭＳ Ｐゴシック"/>
            <family val="3"/>
            <charset val="128"/>
          </rPr>
          <t>該当なしの場合は、０を記入</t>
        </r>
      </text>
    </comment>
    <comment ref="P3" authorId="0" shapeId="0" xr:uid="{00000000-0006-0000-0000-000004000000}">
      <text>
        <r>
          <rPr>
            <sz val="14"/>
            <color rgb="FF000000"/>
            <rFont val="ＭＳ Ｐゴシック"/>
            <family val="3"/>
            <charset val="128"/>
          </rPr>
          <t>該当なしの場合は、０を記入</t>
        </r>
      </text>
    </comment>
    <comment ref="Q3" authorId="0" shapeId="0" xr:uid="{00000000-0006-0000-0000-000005000000}">
      <text>
        <r>
          <rPr>
            <sz val="14"/>
            <color rgb="FF000000"/>
            <rFont val="ＭＳ Ｐゴシック"/>
            <family val="3"/>
            <charset val="128"/>
          </rPr>
          <t xml:space="preserve">個人の集金額の確認に使う。左の金額欄を記入すると自動的に表示される
</t>
        </r>
        <r>
          <rPr>
            <b/>
            <sz val="14"/>
            <color rgb="FF000000"/>
            <rFont val="ＭＳ Ｐゴシック"/>
            <family val="3"/>
            <charset val="128"/>
          </rPr>
          <t xml:space="preserve">
</t>
        </r>
      </text>
    </comment>
    <comment ref="R3" authorId="0" shapeId="0" xr:uid="{00000000-0006-0000-0000-000002000000}">
      <text>
        <r>
          <rPr>
            <sz val="14"/>
            <color rgb="FF000000"/>
            <rFont val="ＭＳ Ｐゴシック"/>
            <family val="3"/>
            <charset val="128"/>
          </rPr>
          <t xml:space="preserve">会から支給する帯の準備のため、本人に確認の上必ず記入する
</t>
        </r>
      </text>
    </comment>
    <comment ref="S3" authorId="0" shapeId="0" xr:uid="{00000000-0006-0000-0000-000003000000}">
      <text>
        <r>
          <rPr>
            <sz val="14"/>
            <color rgb="FF000000"/>
            <rFont val="ＭＳ Ｐゴシック"/>
            <family val="3"/>
            <charset val="128"/>
          </rPr>
          <t xml:space="preserve">連絡事項などを記入
</t>
        </r>
      </text>
    </comment>
  </commentList>
</comments>
</file>

<file path=xl/sharedStrings.xml><?xml version="1.0" encoding="utf-8"?>
<sst xmlns="http://schemas.openxmlformats.org/spreadsheetml/2006/main" count="80" uniqueCount="56">
  <si>
    <r>
      <rPr>
        <sz val="22"/>
        <color rgb="FF000000"/>
        <rFont val="ＭＳ Ｐゴシック"/>
        <family val="3"/>
        <charset val="128"/>
      </rPr>
      <t>審査申し込み集計表</t>
    </r>
    <r>
      <rPr>
        <sz val="14"/>
        <color rgb="FF000000"/>
        <rFont val="ＭＳ Ｐゴシック"/>
        <family val="3"/>
        <charset val="128"/>
      </rPr>
      <t>（一般部）</t>
    </r>
  </si>
  <si>
    <t>審査日：</t>
  </si>
  <si>
    <t xml:space="preserve">（ふりがな）                        名     前       </t>
  </si>
  <si>
    <t>審査料</t>
  </si>
  <si>
    <t>初</t>
  </si>
  <si>
    <t>弐</t>
  </si>
  <si>
    <t>参</t>
  </si>
  <si>
    <t>四</t>
  </si>
  <si>
    <t>小計</t>
  </si>
  <si>
    <t>小計</t>
  </si>
  <si>
    <t>総合計</t>
  </si>
  <si>
    <t>個人の支払い合計額</t>
  </si>
  <si>
    <t>現在の     段・級</t>
  </si>
  <si>
    <t>初段受審者の帯の号数</t>
  </si>
  <si>
    <t>本部入会料（6000円）</t>
  </si>
  <si>
    <t>国際　　　　　　　有段者手帳（3100円）</t>
  </si>
  <si>
    <t>***道場</t>
  </si>
  <si>
    <t>級       受ける段級（１を記入）     段</t>
  </si>
  <si>
    <t>備考</t>
  </si>
  <si>
    <t>佐伯　隆法</t>
  </si>
  <si>
    <t>-</t>
  </si>
  <si>
    <t>田中　智治</t>
  </si>
  <si>
    <t>5級</t>
  </si>
  <si>
    <t>高野　圭児</t>
  </si>
  <si>
    <t>伊藤　泰子</t>
  </si>
  <si>
    <t>4級</t>
  </si>
  <si>
    <t>西谷　徹</t>
  </si>
  <si>
    <t>3級</t>
  </si>
  <si>
    <t>大塚　楓子</t>
  </si>
  <si>
    <t>矢花　渉史</t>
  </si>
  <si>
    <t>1級</t>
  </si>
  <si>
    <t>３号</t>
  </si>
  <si>
    <t>高橋　美和</t>
  </si>
  <si>
    <t>弐段</t>
  </si>
  <si>
    <t>☆入力した文字が小さすぎる、などがありましたら、読みやすいようにするなど、てきとうな対処をお願いします。</t>
  </si>
  <si>
    <t>☆プリントアウトは、A4でお願いします。</t>
  </si>
  <si>
    <t>☆プリントアウトが２枚以上にわたるときは、行のタイトルの設定すると、２枚目以降にも表上段部の項目が出ます。</t>
  </si>
  <si>
    <t>行のタイトルの設定</t>
  </si>
  <si>
    <t>ファイルをクリック→ページ設定→シートのタグ→行のタイトルの記入欄をクリック（カーソルが入る）</t>
  </si>
  <si>
    <t>　　→設定したいタイトルをマウスでなぞる→ＯＫをクリック</t>
  </si>
  <si>
    <t>　　　　　　これで２枚目以降もタイトルが印刷されます。</t>
  </si>
  <si>
    <t>国際　　　　　　　有段者手帳（3100 円）</t>
  </si>
  <si>
    <t>審査日：（R2)2020年3月**日</t>
  </si>
  <si>
    <t>備考</t>
  </si>
  <si>
    <t>作製者：</t>
  </si>
  <si>
    <t>寺内　清</t>
  </si>
  <si>
    <t>滝野川道場</t>
  </si>
  <si>
    <t xml:space="preserve">　　　支部道場名：                      </t>
  </si>
  <si>
    <t xml:space="preserve">       支部道場名：                         </t>
  </si>
  <si>
    <t>一般審査料：3600円　　　　　　   　  本具入会料６０００円</t>
  </si>
  <si>
    <t>初段：審査料１90００円・国際有段者手帳３１００円（合計２２１００円）　</t>
  </si>
  <si>
    <t>二段：２３０００円  ・ 参段：３３０００円  ・ 四段：４４０００円</t>
  </si>
  <si>
    <t>会員証紛失　　再発行希望　　　　　</t>
  </si>
  <si>
    <t>☆受ける級は、初級から順に記入してください。</t>
  </si>
  <si>
    <t>☆行が足りない時は、行の挿入、多いときは余った行を削除してください。</t>
  </si>
  <si>
    <t>審査日：（    )         年　月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</si>
</sst>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ＭＳ Ｐゴシック"/>
      <family val="3"/>
      <charset val="128"/>
    </font>
    <font>
      <sz val="20"/>
      <name val="HG丸ｺﾞｼｯｸM-PRO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hair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7" xfId="0" applyFont="1" applyBorder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0" fontId="5" fillId="0" borderId="11" xfId="0" applyFont="1" applyBorder="1" applyAlignment="1">
      <alignment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3" xfId="0" applyFont="1" applyBorder="1"/>
    <xf numFmtId="0" fontId="0" fillId="0" borderId="14" xfId="0" applyBorder="1"/>
    <xf numFmtId="0" fontId="7" fillId="0" borderId="0" xfId="0" applyFont="1"/>
    <xf numFmtId="0" fontId="6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3" fillId="0" borderId="16" xfId="0" applyFont="1" applyBorder="1" applyAlignment="1">
      <alignment wrapText="1"/>
    </xf>
    <xf numFmtId="0" fontId="3" fillId="0" borderId="16" xfId="0" applyFont="1" applyBorder="1"/>
    <xf numFmtId="0" fontId="1" fillId="0" borderId="16" xfId="0" applyFont="1" applyBorder="1"/>
    <xf numFmtId="0" fontId="1" fillId="0" borderId="17" xfId="0" applyFont="1" applyBorder="1"/>
    <xf numFmtId="0" fontId="6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wrapText="1"/>
    </xf>
    <xf numFmtId="0" fontId="7" fillId="0" borderId="0" xfId="0" applyFont="1" applyAlignment="1">
      <alignment horizontal="left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0" fillId="0" borderId="15" xfId="0" applyBorder="1"/>
    <xf numFmtId="0" fontId="1" fillId="0" borderId="15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5" fillId="0" borderId="15" xfId="0" applyFont="1" applyBorder="1" applyAlignment="1">
      <alignment wrapText="1"/>
    </xf>
    <xf numFmtId="0" fontId="0" fillId="0" borderId="20" xfId="0" applyBorder="1"/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2" fillId="0" borderId="22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9" fillId="0" borderId="0" xfId="0" applyFont="1"/>
    <xf numFmtId="0" fontId="5" fillId="0" borderId="24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right"/>
    </xf>
    <xf numFmtId="0" fontId="0" fillId="0" borderId="30" xfId="0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9" fillId="0" borderId="24" xfId="0" applyFont="1" applyBorder="1" applyAlignment="1">
      <alignment horizontal="center" wrapText="1"/>
    </xf>
    <xf numFmtId="0" fontId="9" fillId="0" borderId="12" xfId="0" applyFont="1" applyBorder="1" applyAlignment="1">
      <alignment wrapText="1"/>
    </xf>
    <xf numFmtId="0" fontId="9" fillId="0" borderId="22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0" fillId="0" borderId="22" xfId="0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21" xfId="0" applyBorder="1"/>
    <xf numFmtId="0" fontId="9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0" fillId="0" borderId="12" xfId="0" applyBorder="1"/>
    <xf numFmtId="0" fontId="1" fillId="0" borderId="12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13</xdr:row>
      <xdr:rowOff>297656</xdr:rowOff>
    </xdr:from>
    <xdr:to>
      <xdr:col>2</xdr:col>
      <xdr:colOff>487680</xdr:colOff>
      <xdr:row>13</xdr:row>
      <xdr:rowOff>297656</xdr:rowOff>
    </xdr:to>
    <xdr:sp macro="" textlink="">
      <xdr:nvSpPr>
        <xdr:cNvPr id="1025" name="直線コネクタ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 flipH="1">
          <a:off x="1257300" y="83439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2</xdr:col>
      <xdr:colOff>480060</xdr:colOff>
      <xdr:row>13</xdr:row>
      <xdr:rowOff>297656</xdr:rowOff>
    </xdr:from>
    <xdr:to>
      <xdr:col>2</xdr:col>
      <xdr:colOff>487680</xdr:colOff>
      <xdr:row>13</xdr:row>
      <xdr:rowOff>297656</xdr:rowOff>
    </xdr:to>
    <xdr:sp macro="" textlink="">
      <xdr:nvSpPr>
        <xdr:cNvPr id="1026" name="直線コネクタ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 flipH="1">
          <a:off x="1257300" y="834390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1027" name="直線コネクタ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 flipV="1">
          <a:off x="411480" y="7444740"/>
          <a:ext cx="1920240" cy="601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12</xdr:row>
      <xdr:rowOff>167640</xdr:rowOff>
    </xdr:to>
    <xdr:sp macro="" textlink="">
      <xdr:nvSpPr>
        <xdr:cNvPr id="1041" name="Text Box 17" hidden="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12</xdr:row>
      <xdr:rowOff>167640</xdr:rowOff>
    </xdr:to>
    <xdr:sp macro="" textlink="">
      <xdr:nvSpPr>
        <xdr:cNvPr id="1040" name="Text Box 16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12</xdr:row>
      <xdr:rowOff>167640</xdr:rowOff>
    </xdr:to>
    <xdr:sp macro="" textlink="">
      <xdr:nvSpPr>
        <xdr:cNvPr id="1039" name="Text Box 15" hidden="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12</xdr:row>
      <xdr:rowOff>167640</xdr:rowOff>
    </xdr:to>
    <xdr:sp macro="" textlink="">
      <xdr:nvSpPr>
        <xdr:cNvPr id="1038" name="Text Box 14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12</xdr:row>
      <xdr:rowOff>167640</xdr:rowOff>
    </xdr:to>
    <xdr:sp macro="" textlink="">
      <xdr:nvSpPr>
        <xdr:cNvPr id="1037" name="Text Box 13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12</xdr:row>
      <xdr:rowOff>167640</xdr:rowOff>
    </xdr:to>
    <xdr:sp macro="" textlink="">
      <xdr:nvSpPr>
        <xdr:cNvPr id="1036" name="Text Box 1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152400</xdr:colOff>
      <xdr:row>12</xdr:row>
      <xdr:rowOff>167640</xdr:rowOff>
    </xdr:to>
    <xdr:sp macro="" textlink="">
      <xdr:nvSpPr>
        <xdr:cNvPr id="1035" name="Text Box 11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871538</xdr:colOff>
      <xdr:row>12</xdr:row>
      <xdr:rowOff>128588</xdr:rowOff>
    </xdr:to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B11D22ED-65B8-4B85-B3F9-BCA18DACEA4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871538</xdr:colOff>
      <xdr:row>12</xdr:row>
      <xdr:rowOff>128588</xdr:rowOff>
    </xdr:to>
    <xdr:sp macro="" textlink="">
      <xdr:nvSpPr>
        <xdr:cNvPr id="3" name="AutoShape 16">
          <a:extLst>
            <a:ext uri="{FF2B5EF4-FFF2-40B4-BE49-F238E27FC236}">
              <a16:creationId xmlns:a16="http://schemas.microsoft.com/office/drawing/2014/main" id="{187EE2F2-9C4F-5D88-569B-307792E1C1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871538</xdr:colOff>
      <xdr:row>12</xdr:row>
      <xdr:rowOff>128588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E85E2494-F354-490D-5883-0DA16E68D5C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871538</xdr:colOff>
      <xdr:row>12</xdr:row>
      <xdr:rowOff>128588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7DBA8A10-117B-B01E-DC87-098E813BCB5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871538</xdr:colOff>
      <xdr:row>12</xdr:row>
      <xdr:rowOff>128588</xdr:rowOff>
    </xdr:to>
    <xdr:sp macro="" textlink="">
      <xdr:nvSpPr>
        <xdr:cNvPr id="6" name="AutoShape 13">
          <a:extLst>
            <a:ext uri="{FF2B5EF4-FFF2-40B4-BE49-F238E27FC236}">
              <a16:creationId xmlns:a16="http://schemas.microsoft.com/office/drawing/2014/main" id="{8B05EDBF-0641-D073-29EB-3F1EECCA63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871538</xdr:colOff>
      <xdr:row>12</xdr:row>
      <xdr:rowOff>128588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5CA5B654-077A-2137-38EC-FE6A163BB7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871538</xdr:colOff>
      <xdr:row>12</xdr:row>
      <xdr:rowOff>128588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C771DEB4-EA2D-421D-D70B-0EA0004A91C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12</xdr:row>
      <xdr:rowOff>296287</xdr:rowOff>
    </xdr:from>
    <xdr:to>
      <xdr:col>2</xdr:col>
      <xdr:colOff>487680</xdr:colOff>
      <xdr:row>12</xdr:row>
      <xdr:rowOff>296287</xdr:rowOff>
    </xdr:to>
    <xdr:sp macro="" textlink="">
      <xdr:nvSpPr>
        <xdr:cNvPr id="2049" name="直線コネクタ 2048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>
        <a:xfrm flipH="1">
          <a:off x="1257300" y="874776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2</xdr:col>
      <xdr:colOff>480060</xdr:colOff>
      <xdr:row>12</xdr:row>
      <xdr:rowOff>296287</xdr:rowOff>
    </xdr:from>
    <xdr:to>
      <xdr:col>2</xdr:col>
      <xdr:colOff>487680</xdr:colOff>
      <xdr:row>12</xdr:row>
      <xdr:rowOff>296287</xdr:rowOff>
    </xdr:to>
    <xdr:sp macro="" textlink="">
      <xdr:nvSpPr>
        <xdr:cNvPr id="2050" name="直線コネクタ 2049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>
        <a:xfrm flipH="1">
          <a:off x="1257300" y="874776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2</xdr:col>
      <xdr:colOff>480060</xdr:colOff>
      <xdr:row>13</xdr:row>
      <xdr:rowOff>297359</xdr:rowOff>
    </xdr:from>
    <xdr:to>
      <xdr:col>2</xdr:col>
      <xdr:colOff>487680</xdr:colOff>
      <xdr:row>13</xdr:row>
      <xdr:rowOff>297359</xdr:rowOff>
    </xdr:to>
    <xdr:sp macro="" textlink="">
      <xdr:nvSpPr>
        <xdr:cNvPr id="2051" name="直線コネクタ 2050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>
        <a:xfrm flipH="1">
          <a:off x="1257300" y="934974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2</xdr:col>
      <xdr:colOff>480060</xdr:colOff>
      <xdr:row>13</xdr:row>
      <xdr:rowOff>297359</xdr:rowOff>
    </xdr:from>
    <xdr:to>
      <xdr:col>2</xdr:col>
      <xdr:colOff>487680</xdr:colOff>
      <xdr:row>13</xdr:row>
      <xdr:rowOff>297359</xdr:rowOff>
    </xdr:to>
    <xdr:sp macro="" textlink="">
      <xdr:nvSpPr>
        <xdr:cNvPr id="2052" name="直線コネクタ 205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/>
      </xdr:nvSpPr>
      <xdr:spPr>
        <a:xfrm flipH="1">
          <a:off x="1257300" y="934974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053" name="直線コネクタ 2052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/>
      </xdr:nvSpPr>
      <xdr:spPr>
        <a:xfrm flipV="1">
          <a:off x="411480" y="8450580"/>
          <a:ext cx="1920240" cy="601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3</xdr:col>
      <xdr:colOff>586740</xdr:colOff>
      <xdr:row>26</xdr:row>
      <xdr:rowOff>235774</xdr:rowOff>
    </xdr:from>
    <xdr:to>
      <xdr:col>15</xdr:col>
      <xdr:colOff>76200</xdr:colOff>
      <xdr:row>28</xdr:row>
      <xdr:rowOff>22503</xdr:rowOff>
    </xdr:to>
    <xdr:sp macro="" textlink="">
      <xdr:nvSpPr>
        <xdr:cNvPr id="2054" name="四角形: 角を丸くする 205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>
        <a:xfrm>
          <a:off x="2918460" y="14615160"/>
          <a:ext cx="5814060" cy="617220"/>
        </a:xfrm>
        <a:prstGeom prst="roundRect">
          <a:avLst>
            <a:gd name="adj" fmla="val 16666"/>
          </a:avLst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2</xdr:col>
      <xdr:colOff>480060</xdr:colOff>
      <xdr:row>13</xdr:row>
      <xdr:rowOff>297359</xdr:rowOff>
    </xdr:from>
    <xdr:to>
      <xdr:col>2</xdr:col>
      <xdr:colOff>487680</xdr:colOff>
      <xdr:row>13</xdr:row>
      <xdr:rowOff>297359</xdr:rowOff>
    </xdr:to>
    <xdr:sp macro="" textlink="">
      <xdr:nvSpPr>
        <xdr:cNvPr id="2055" name="直線コネクタ 2054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>
        <a:xfrm flipH="1">
          <a:off x="1257300" y="934974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2</xdr:col>
      <xdr:colOff>480060</xdr:colOff>
      <xdr:row>13</xdr:row>
      <xdr:rowOff>297359</xdr:rowOff>
    </xdr:from>
    <xdr:to>
      <xdr:col>2</xdr:col>
      <xdr:colOff>487680</xdr:colOff>
      <xdr:row>13</xdr:row>
      <xdr:rowOff>297359</xdr:rowOff>
    </xdr:to>
    <xdr:sp macro="" textlink="">
      <xdr:nvSpPr>
        <xdr:cNvPr id="2056" name="直線コネクタ 2055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/>
      </xdr:nvSpPr>
      <xdr:spPr>
        <a:xfrm flipH="1">
          <a:off x="1257300" y="9349740"/>
          <a:ext cx="76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057" name="直線コネクタ 2056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/>
      </xdr:nvSpPr>
      <xdr:spPr>
        <a:xfrm flipV="1">
          <a:off x="411480" y="8450580"/>
          <a:ext cx="1920240" cy="601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16</xdr:col>
      <xdr:colOff>83820</xdr:colOff>
      <xdr:row>4</xdr:row>
      <xdr:rowOff>420231</xdr:rowOff>
    </xdr:from>
    <xdr:to>
      <xdr:col>19</xdr:col>
      <xdr:colOff>342900</xdr:colOff>
      <xdr:row>5</xdr:row>
      <xdr:rowOff>366832</xdr:rowOff>
    </xdr:to>
    <xdr:sp macro="" textlink="">
      <xdr:nvSpPr>
        <xdr:cNvPr id="2058" name="直線コネクタ 2057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/>
      </xdr:nvSpPr>
      <xdr:spPr>
        <a:xfrm flipH="1">
          <a:off x="9951720" y="4061460"/>
          <a:ext cx="4030980" cy="5410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18</xdr:col>
      <xdr:colOff>1485900</xdr:colOff>
      <xdr:row>10</xdr:row>
      <xdr:rowOff>98762</xdr:rowOff>
    </xdr:from>
    <xdr:to>
      <xdr:col>19</xdr:col>
      <xdr:colOff>464820</xdr:colOff>
      <xdr:row>11</xdr:row>
      <xdr:rowOff>319802</xdr:rowOff>
    </xdr:to>
    <xdr:sp macro="" textlink="">
      <xdr:nvSpPr>
        <xdr:cNvPr id="2059" name="直線コネクタ 2058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/>
      </xdr:nvSpPr>
      <xdr:spPr>
        <a:xfrm flipH="1">
          <a:off x="13296900" y="7345680"/>
          <a:ext cx="807720" cy="82296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3</xdr:col>
      <xdr:colOff>586740</xdr:colOff>
      <xdr:row>26</xdr:row>
      <xdr:rowOff>235774</xdr:rowOff>
    </xdr:from>
    <xdr:to>
      <xdr:col>15</xdr:col>
      <xdr:colOff>76200</xdr:colOff>
      <xdr:row>28</xdr:row>
      <xdr:rowOff>22503</xdr:rowOff>
    </xdr:to>
    <xdr:sp macro="" textlink="">
      <xdr:nvSpPr>
        <xdr:cNvPr id="2060" name="四角形: 角を丸くする 2059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/>
      </xdr:nvSpPr>
      <xdr:spPr>
        <a:xfrm>
          <a:off x="2918460" y="14615160"/>
          <a:ext cx="5814060" cy="617220"/>
        </a:xfrm>
        <a:prstGeom prst="roundRect">
          <a:avLst>
            <a:gd name="adj" fmla="val 16666"/>
          </a:avLst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19</xdr:col>
      <xdr:colOff>266700</xdr:colOff>
      <xdr:row>6</xdr:row>
      <xdr:rowOff>373886</xdr:rowOff>
    </xdr:from>
    <xdr:to>
      <xdr:col>21</xdr:col>
      <xdr:colOff>312420</xdr:colOff>
      <xdr:row>8</xdr:row>
      <xdr:rowOff>540841</xdr:rowOff>
    </xdr:to>
    <xdr:sp macro="" textlink="">
      <xdr:nvSpPr>
        <xdr:cNvPr id="2061" name="四角形: 角を丸くする 2060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/>
      </xdr:nvSpPr>
      <xdr:spPr>
        <a:xfrm>
          <a:off x="13906500" y="5212080"/>
          <a:ext cx="2293620" cy="1371600"/>
        </a:xfrm>
        <a:prstGeom prst="roundRect">
          <a:avLst>
            <a:gd name="adj" fmla="val 24069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45085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初段を受ける方
本人に確認して、
かならず記入してください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19</xdr:col>
      <xdr:colOff>464820</xdr:colOff>
      <xdr:row>9</xdr:row>
      <xdr:rowOff>387995</xdr:rowOff>
    </xdr:from>
    <xdr:to>
      <xdr:col>21</xdr:col>
      <xdr:colOff>220980</xdr:colOff>
      <xdr:row>10</xdr:row>
      <xdr:rowOff>594926</xdr:rowOff>
    </xdr:to>
    <xdr:sp macro="" textlink="">
      <xdr:nvSpPr>
        <xdr:cNvPr id="2062" name="四角形: 角を丸くする 206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/>
      </xdr:nvSpPr>
      <xdr:spPr>
        <a:xfrm>
          <a:off x="14104620" y="7033260"/>
          <a:ext cx="2004060" cy="80772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連絡事項などを書いてください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19</xdr:col>
      <xdr:colOff>358140</xdr:colOff>
      <xdr:row>4</xdr:row>
      <xdr:rowOff>83582</xdr:rowOff>
    </xdr:from>
    <xdr:to>
      <xdr:col>21</xdr:col>
      <xdr:colOff>228600</xdr:colOff>
      <xdr:row>6</xdr:row>
      <xdr:rowOff>37624</xdr:rowOff>
    </xdr:to>
    <xdr:sp macro="" textlink="">
      <xdr:nvSpPr>
        <xdr:cNvPr id="2063" name="四角形: 角を丸くする 2062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/>
      </xdr:nvSpPr>
      <xdr:spPr>
        <a:xfrm>
          <a:off x="13997940" y="3726180"/>
          <a:ext cx="2118360" cy="1150620"/>
        </a:xfrm>
        <a:prstGeom prst="roundRect">
          <a:avLst>
            <a:gd name="adj" fmla="val 24069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支払いのないところは、０をいれてください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17</xdr:col>
      <xdr:colOff>655320</xdr:colOff>
      <xdr:row>0</xdr:row>
      <xdr:rowOff>64800</xdr:rowOff>
    </xdr:from>
    <xdr:to>
      <xdr:col>19</xdr:col>
      <xdr:colOff>1226820</xdr:colOff>
      <xdr:row>0</xdr:row>
      <xdr:rowOff>1527423</xdr:rowOff>
    </xdr:to>
    <xdr:sp macro="" textlink="">
      <xdr:nvSpPr>
        <xdr:cNvPr id="2064" name="四角形: 角を丸くする 2063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/>
      </xdr:nvSpPr>
      <xdr:spPr>
        <a:xfrm>
          <a:off x="11643360" y="68580"/>
          <a:ext cx="3223260" cy="1455420"/>
        </a:xfrm>
        <a:prstGeom prst="roundRect">
          <a:avLst>
            <a:gd name="adj" fmla="val 24069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個人の集金額の確認欄です。左のそれぞれの金額を入れると自動的に表示されます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16</xdr:col>
      <xdr:colOff>708660</xdr:colOff>
      <xdr:row>0</xdr:row>
      <xdr:rowOff>1555194</xdr:rowOff>
    </xdr:from>
    <xdr:to>
      <xdr:col>18</xdr:col>
      <xdr:colOff>289560</xdr:colOff>
      <xdr:row>2</xdr:row>
      <xdr:rowOff>197644</xdr:rowOff>
    </xdr:to>
    <xdr:sp macro="" textlink="">
      <xdr:nvSpPr>
        <xdr:cNvPr id="2065" name="直線コネクタ 2064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/>
      </xdr:nvSpPr>
      <xdr:spPr>
        <a:xfrm flipH="1">
          <a:off x="10576560" y="1554480"/>
          <a:ext cx="1524000" cy="155448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15</xdr:col>
      <xdr:colOff>167640</xdr:colOff>
      <xdr:row>0</xdr:row>
      <xdr:rowOff>74057</xdr:rowOff>
    </xdr:from>
    <xdr:to>
      <xdr:col>17</xdr:col>
      <xdr:colOff>388620</xdr:colOff>
      <xdr:row>0</xdr:row>
      <xdr:rowOff>1212681</xdr:rowOff>
    </xdr:to>
    <xdr:sp macro="" textlink="">
      <xdr:nvSpPr>
        <xdr:cNvPr id="2066" name="四角形: 角を丸くする 2065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/>
      </xdr:nvSpPr>
      <xdr:spPr>
        <a:xfrm>
          <a:off x="8823960" y="76200"/>
          <a:ext cx="2552700" cy="1135380"/>
        </a:xfrm>
        <a:prstGeom prst="roundRect">
          <a:avLst>
            <a:gd name="adj" fmla="val 24069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初段を受ける方は、有段者手帳の申し込み用紙とともに必要です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15</xdr:col>
      <xdr:colOff>944880</xdr:colOff>
      <xdr:row>0</xdr:row>
      <xdr:rowOff>1231196</xdr:rowOff>
    </xdr:from>
    <xdr:to>
      <xdr:col>16</xdr:col>
      <xdr:colOff>312420</xdr:colOff>
      <xdr:row>2</xdr:row>
      <xdr:rowOff>297656</xdr:rowOff>
    </xdr:to>
    <xdr:sp macro="" textlink="">
      <xdr:nvSpPr>
        <xdr:cNvPr id="2067" name="直線コネクタ 2066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/>
      </xdr:nvSpPr>
      <xdr:spPr>
        <a:xfrm flipH="1">
          <a:off x="9601200" y="1234440"/>
          <a:ext cx="579120" cy="197358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13</xdr:col>
      <xdr:colOff>0</xdr:colOff>
      <xdr:row>0</xdr:row>
      <xdr:rowOff>333256</xdr:rowOff>
    </xdr:from>
    <xdr:to>
      <xdr:col>15</xdr:col>
      <xdr:colOff>7620</xdr:colOff>
      <xdr:row>0</xdr:row>
      <xdr:rowOff>1184910</xdr:rowOff>
    </xdr:to>
    <xdr:sp macro="" textlink="">
      <xdr:nvSpPr>
        <xdr:cNvPr id="2068" name="四角形: 角を丸くする 2067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/>
      </xdr:nvSpPr>
      <xdr:spPr>
        <a:xfrm>
          <a:off x="6515100" y="335280"/>
          <a:ext cx="2148840" cy="853440"/>
        </a:xfrm>
        <a:prstGeom prst="roundRect">
          <a:avLst>
            <a:gd name="adj" fmla="val 24069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審査料は、表の下にあります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13</xdr:col>
      <xdr:colOff>594360</xdr:colOff>
      <xdr:row>0</xdr:row>
      <xdr:rowOff>1194167</xdr:rowOff>
    </xdr:from>
    <xdr:to>
      <xdr:col>14</xdr:col>
      <xdr:colOff>449580</xdr:colOff>
      <xdr:row>2</xdr:row>
      <xdr:rowOff>190500</xdr:rowOff>
    </xdr:to>
    <xdr:sp macro="" textlink="">
      <xdr:nvSpPr>
        <xdr:cNvPr id="2069" name="直線コネクタ 2068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/>
      </xdr:nvSpPr>
      <xdr:spPr>
        <a:xfrm flipH="1">
          <a:off x="7109460" y="1196340"/>
          <a:ext cx="762000" cy="19050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0</xdr:col>
      <xdr:colOff>99060</xdr:colOff>
      <xdr:row>0</xdr:row>
      <xdr:rowOff>111085</xdr:rowOff>
    </xdr:from>
    <xdr:to>
      <xdr:col>5</xdr:col>
      <xdr:colOff>342900</xdr:colOff>
      <xdr:row>0</xdr:row>
      <xdr:rowOff>2064335</xdr:rowOff>
    </xdr:to>
    <xdr:sp macro="" textlink="">
      <xdr:nvSpPr>
        <xdr:cNvPr id="2070" name="四角形: 角を丸くする 2069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/>
      </xdr:nvSpPr>
      <xdr:spPr>
        <a:xfrm>
          <a:off x="99060" y="114300"/>
          <a:ext cx="3832860" cy="1950720"/>
        </a:xfrm>
        <a:prstGeom prst="roundRect">
          <a:avLst>
            <a:gd name="adj" fmla="val 24069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・漢字に注意してくだい。
　例えば、高/髙、沢/澤、など。
・ふりがなは、ひらがな均等割
　り付けでおねがいします。
・A4にプリントアウトしてくださ
　い。　　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8</xdr:col>
      <xdr:colOff>144780</xdr:colOff>
      <xdr:row>0</xdr:row>
      <xdr:rowOff>388799</xdr:rowOff>
    </xdr:from>
    <xdr:to>
      <xdr:col>12</xdr:col>
      <xdr:colOff>190500</xdr:colOff>
      <xdr:row>0</xdr:row>
      <xdr:rowOff>1175653</xdr:rowOff>
    </xdr:to>
    <xdr:sp macro="" textlink="">
      <xdr:nvSpPr>
        <xdr:cNvPr id="2071" name="四角形: 角を丸くする 207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/>
      </xdr:nvSpPr>
      <xdr:spPr>
        <a:xfrm>
          <a:off x="4831080" y="388620"/>
          <a:ext cx="1508760" cy="784860"/>
        </a:xfrm>
        <a:prstGeom prst="roundRect">
          <a:avLst>
            <a:gd name="adj" fmla="val 24069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　該当欄に
　１を記入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5</xdr:col>
      <xdr:colOff>251460</xdr:colOff>
      <xdr:row>0</xdr:row>
      <xdr:rowOff>1175653</xdr:rowOff>
    </xdr:from>
    <xdr:to>
      <xdr:col>10</xdr:col>
      <xdr:colOff>205740</xdr:colOff>
      <xdr:row>5</xdr:row>
      <xdr:rowOff>221040</xdr:rowOff>
    </xdr:to>
    <xdr:sp macro="" textlink="">
      <xdr:nvSpPr>
        <xdr:cNvPr id="2072" name="直線コネクタ 207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/>
      </xdr:nvSpPr>
      <xdr:spPr>
        <a:xfrm flipH="1">
          <a:off x="3840480" y="1173480"/>
          <a:ext cx="1783080" cy="32842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0</xdr:col>
      <xdr:colOff>251460</xdr:colOff>
      <xdr:row>0</xdr:row>
      <xdr:rowOff>1962507</xdr:rowOff>
    </xdr:from>
    <xdr:to>
      <xdr:col>2</xdr:col>
      <xdr:colOff>182880</xdr:colOff>
      <xdr:row>4</xdr:row>
      <xdr:rowOff>143947</xdr:rowOff>
    </xdr:to>
    <xdr:sp macro="" textlink="">
      <xdr:nvSpPr>
        <xdr:cNvPr id="2073" name="直線コネクタ 2072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/>
      </xdr:nvSpPr>
      <xdr:spPr>
        <a:xfrm>
          <a:off x="251460" y="1965960"/>
          <a:ext cx="708660" cy="182118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17</xdr:col>
      <xdr:colOff>579120</xdr:colOff>
      <xdr:row>8</xdr:row>
      <xdr:rowOff>122277</xdr:rowOff>
    </xdr:from>
    <xdr:to>
      <xdr:col>19</xdr:col>
      <xdr:colOff>266700</xdr:colOff>
      <xdr:row>10</xdr:row>
      <xdr:rowOff>221040</xdr:rowOff>
    </xdr:to>
    <xdr:sp macro="" textlink="">
      <xdr:nvSpPr>
        <xdr:cNvPr id="2074" name="直線コネクタ 207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/>
      </xdr:nvSpPr>
      <xdr:spPr>
        <a:xfrm flipH="1">
          <a:off x="11567160" y="6164580"/>
          <a:ext cx="2339340" cy="13030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1:X155"/>
  <sheetViews>
    <sheetView tabSelected="1" zoomScaleNormal="100" workbookViewId="0">
      <pane xSplit="3" ySplit="4" topLeftCell="D5" activePane="bottomRight" state="frozen"/>
      <selection activeCell="C1" sqref="C1"/>
      <selection pane="topRight" activeCell="C1" sqref="C1"/>
      <selection pane="bottomLeft" activeCell="C1" sqref="C1"/>
      <selection pane="bottomRight" activeCell="C1" sqref="C1"/>
    </sheetView>
  </sheetViews>
  <sheetFormatPr defaultColWidth="9" defaultRowHeight="13.05" customHeight="1" x14ac:dyDescent="0.25"/>
  <cols>
    <col min="1" max="1" width="6" customWidth="1"/>
    <col min="2" max="2" width="5.33203125" customWidth="1"/>
    <col min="3" max="3" width="22.6640625" style="10" customWidth="1"/>
    <col min="4" max="4" width="12.46484375" style="10" customWidth="1"/>
    <col min="5" max="6" width="5.33203125" customWidth="1"/>
    <col min="7" max="13" width="5.33203125" style="10" customWidth="1"/>
    <col min="14" max="14" width="14.46484375" style="10" customWidth="1"/>
    <col min="15" max="15" width="19.19921875" style="10" customWidth="1"/>
    <col min="16" max="17" width="17.6640625" style="10" customWidth="1"/>
    <col min="18" max="18" width="12" customWidth="1"/>
    <col min="19" max="19" width="29.796875" customWidth="1"/>
    <col min="20" max="20" width="21.46484375" customWidth="1"/>
    <col min="21" max="21" width="11.33203125" bestFit="1" customWidth="1"/>
    <col min="22" max="23" width="9" customWidth="1"/>
    <col min="24" max="24" width="11.33203125" bestFit="1" customWidth="1"/>
  </cols>
  <sheetData>
    <row r="1" spans="2:24" ht="111.6" customHeight="1" x14ac:dyDescent="0.25"/>
    <row r="2" spans="2:24" ht="42.6" customHeight="1" x14ac:dyDescent="0.25">
      <c r="B2" s="87" t="s">
        <v>0</v>
      </c>
      <c r="C2" s="88"/>
      <c r="D2" s="88"/>
      <c r="E2" s="88"/>
      <c r="F2" s="88"/>
      <c r="G2" s="85" t="s">
        <v>48</v>
      </c>
      <c r="H2" s="85"/>
      <c r="I2" s="85"/>
      <c r="J2" s="85"/>
      <c r="K2" s="86" t="s">
        <v>16</v>
      </c>
      <c r="L2" s="86"/>
      <c r="M2" s="86"/>
      <c r="N2" s="60"/>
      <c r="O2" s="69" t="s">
        <v>44</v>
      </c>
      <c r="P2" s="61"/>
      <c r="Q2" s="60"/>
      <c r="R2" s="62" t="s">
        <v>1</v>
      </c>
      <c r="S2" s="63" t="s">
        <v>55</v>
      </c>
      <c r="T2" s="13"/>
    </row>
    <row r="3" spans="2:24" ht="24" customHeight="1" x14ac:dyDescent="0.25">
      <c r="B3" s="89"/>
      <c r="C3" s="90" t="s">
        <v>2</v>
      </c>
      <c r="D3" s="73" t="s">
        <v>12</v>
      </c>
      <c r="E3" s="92" t="s">
        <v>17</v>
      </c>
      <c r="F3" s="93"/>
      <c r="G3" s="93"/>
      <c r="H3" s="93"/>
      <c r="I3" s="93"/>
      <c r="J3" s="93"/>
      <c r="K3" s="93"/>
      <c r="L3" s="93"/>
      <c r="M3" s="94"/>
      <c r="N3" s="81" t="s">
        <v>3</v>
      </c>
      <c r="O3" s="81" t="s">
        <v>14</v>
      </c>
      <c r="P3" s="83" t="s">
        <v>15</v>
      </c>
      <c r="Q3" s="73" t="s">
        <v>11</v>
      </c>
      <c r="R3" s="83" t="s">
        <v>13</v>
      </c>
      <c r="S3" s="75" t="s">
        <v>43</v>
      </c>
    </row>
    <row r="4" spans="2:24" ht="34.25" customHeight="1" x14ac:dyDescent="0.4">
      <c r="B4" s="89"/>
      <c r="C4" s="90"/>
      <c r="D4" s="91"/>
      <c r="E4" s="3">
        <v>5</v>
      </c>
      <c r="F4" s="3">
        <v>4</v>
      </c>
      <c r="G4" s="3">
        <v>3</v>
      </c>
      <c r="H4" s="3">
        <v>2</v>
      </c>
      <c r="I4" s="3">
        <v>1</v>
      </c>
      <c r="J4" s="3" t="s">
        <v>4</v>
      </c>
      <c r="K4" s="3" t="s">
        <v>5</v>
      </c>
      <c r="L4" s="3" t="s">
        <v>6</v>
      </c>
      <c r="M4" s="3" t="s">
        <v>7</v>
      </c>
      <c r="N4" s="82"/>
      <c r="O4" s="82"/>
      <c r="P4" s="84"/>
      <c r="Q4" s="74"/>
      <c r="R4" s="84"/>
      <c r="S4" s="76"/>
    </row>
    <row r="5" spans="2:24" ht="47.25" customHeight="1" x14ac:dyDescent="0.4">
      <c r="B5" s="15">
        <v>1</v>
      </c>
      <c r="C5" s="16"/>
      <c r="D5" s="17"/>
      <c r="E5" s="18"/>
      <c r="F5" s="18"/>
      <c r="G5" s="16"/>
      <c r="H5" s="16"/>
      <c r="I5" s="16"/>
      <c r="J5" s="16"/>
      <c r="K5" s="16"/>
      <c r="L5" s="16"/>
      <c r="M5" s="16"/>
      <c r="N5" s="18"/>
      <c r="O5" s="18"/>
      <c r="P5" s="18"/>
      <c r="Q5" s="20">
        <f t="shared" ref="Q5:Q12" si="0">SUM(N5:P5)</f>
        <v>0</v>
      </c>
      <c r="R5" s="22"/>
      <c r="S5" s="19"/>
      <c r="U5" s="14"/>
      <c r="V5" s="14"/>
      <c r="W5" s="14"/>
    </row>
    <row r="6" spans="2:24" ht="47.25" customHeight="1" x14ac:dyDescent="0.4">
      <c r="B6" s="15">
        <v>2</v>
      </c>
      <c r="C6" s="16"/>
      <c r="D6" s="17"/>
      <c r="E6" s="18"/>
      <c r="F6" s="18"/>
      <c r="G6" s="16"/>
      <c r="H6" s="16"/>
      <c r="I6" s="16"/>
      <c r="J6" s="16"/>
      <c r="K6" s="16"/>
      <c r="L6" s="16"/>
      <c r="M6" s="16"/>
      <c r="N6" s="18"/>
      <c r="O6" s="18"/>
      <c r="P6" s="18"/>
      <c r="Q6" s="20">
        <f t="shared" si="0"/>
        <v>0</v>
      </c>
      <c r="R6" s="58"/>
      <c r="S6" s="59"/>
      <c r="U6" s="14"/>
      <c r="V6" s="14"/>
      <c r="W6" s="14"/>
    </row>
    <row r="7" spans="2:24" ht="47.25" customHeight="1" x14ac:dyDescent="0.4">
      <c r="B7" s="15">
        <v>3</v>
      </c>
      <c r="C7" s="16"/>
      <c r="D7" s="17"/>
      <c r="E7" s="18"/>
      <c r="F7" s="18"/>
      <c r="G7" s="16"/>
      <c r="H7" s="16"/>
      <c r="I7" s="16"/>
      <c r="J7" s="16"/>
      <c r="K7" s="16"/>
      <c r="L7" s="16"/>
      <c r="M7" s="16"/>
      <c r="N7" s="18"/>
      <c r="O7" s="18"/>
      <c r="P7" s="18"/>
      <c r="Q7" s="20">
        <f t="shared" si="0"/>
        <v>0</v>
      </c>
      <c r="R7" s="58"/>
      <c r="S7" s="59"/>
      <c r="U7" s="14"/>
      <c r="V7" s="14"/>
      <c r="W7" s="14"/>
    </row>
    <row r="8" spans="2:24" ht="47.25" customHeight="1" x14ac:dyDescent="0.4">
      <c r="B8" s="15">
        <v>4</v>
      </c>
      <c r="C8" s="16"/>
      <c r="D8" s="17"/>
      <c r="E8" s="18"/>
      <c r="F8" s="18"/>
      <c r="G8" s="16"/>
      <c r="H8" s="16"/>
      <c r="I8" s="16"/>
      <c r="J8" s="16"/>
      <c r="K8" s="16"/>
      <c r="L8" s="16"/>
      <c r="M8" s="16"/>
      <c r="N8" s="18"/>
      <c r="O8" s="18"/>
      <c r="P8" s="18"/>
      <c r="Q8" s="20">
        <f t="shared" si="0"/>
        <v>0</v>
      </c>
      <c r="R8" s="58"/>
      <c r="S8" s="59"/>
      <c r="U8" s="14"/>
      <c r="V8" s="14"/>
      <c r="W8" s="14"/>
    </row>
    <row r="9" spans="2:24" ht="47.25" customHeight="1" x14ac:dyDescent="0.4">
      <c r="B9" s="15">
        <v>5</v>
      </c>
      <c r="C9" s="16"/>
      <c r="D9" s="17"/>
      <c r="E9" s="18"/>
      <c r="F9" s="18"/>
      <c r="G9" s="16"/>
      <c r="H9" s="16"/>
      <c r="I9" s="16"/>
      <c r="J9" s="16"/>
      <c r="K9" s="16"/>
      <c r="L9" s="16"/>
      <c r="M9" s="16"/>
      <c r="N9" s="18"/>
      <c r="O9" s="18"/>
      <c r="P9" s="18"/>
      <c r="Q9" s="20">
        <f t="shared" si="0"/>
        <v>0</v>
      </c>
      <c r="R9" s="58"/>
      <c r="S9" s="59"/>
      <c r="U9" s="14"/>
      <c r="V9" s="14"/>
      <c r="W9" s="14"/>
    </row>
    <row r="10" spans="2:24" ht="47.25" customHeight="1" x14ac:dyDescent="0.4">
      <c r="B10" s="15">
        <v>6</v>
      </c>
      <c r="C10" s="16"/>
      <c r="D10" s="17"/>
      <c r="E10" s="18"/>
      <c r="F10" s="18"/>
      <c r="G10" s="16"/>
      <c r="H10" s="16"/>
      <c r="I10" s="16"/>
      <c r="J10" s="16"/>
      <c r="K10" s="16"/>
      <c r="L10" s="16"/>
      <c r="M10" s="16"/>
      <c r="N10" s="18"/>
      <c r="O10" s="18"/>
      <c r="P10" s="18"/>
      <c r="Q10" s="20">
        <f t="shared" si="0"/>
        <v>0</v>
      </c>
      <c r="R10" s="58"/>
      <c r="S10" s="59"/>
      <c r="U10" s="14"/>
      <c r="V10" s="14"/>
      <c r="W10" s="14"/>
    </row>
    <row r="11" spans="2:24" ht="47.25" customHeight="1" x14ac:dyDescent="0.4">
      <c r="B11" s="15">
        <v>7</v>
      </c>
      <c r="C11" s="16"/>
      <c r="D11" s="17"/>
      <c r="E11" s="18"/>
      <c r="F11" s="18"/>
      <c r="G11" s="16"/>
      <c r="H11" s="16"/>
      <c r="I11" s="16"/>
      <c r="J11" s="16"/>
      <c r="K11" s="16"/>
      <c r="L11" s="16"/>
      <c r="M11" s="16"/>
      <c r="N11" s="18"/>
      <c r="O11" s="18"/>
      <c r="P11" s="18"/>
      <c r="Q11" s="20">
        <f t="shared" si="0"/>
        <v>0</v>
      </c>
      <c r="R11" s="58"/>
      <c r="S11" s="59"/>
      <c r="U11" s="14"/>
      <c r="V11" s="14"/>
      <c r="W11" s="14"/>
    </row>
    <row r="12" spans="2:24" ht="47.25" customHeight="1" x14ac:dyDescent="0.4">
      <c r="B12" s="15">
        <v>8</v>
      </c>
      <c r="C12" s="16"/>
      <c r="D12" s="17"/>
      <c r="E12" s="18"/>
      <c r="F12" s="18"/>
      <c r="G12" s="16"/>
      <c r="H12" s="16"/>
      <c r="I12" s="16"/>
      <c r="J12" s="16"/>
      <c r="K12" s="16"/>
      <c r="L12" s="16"/>
      <c r="M12" s="16"/>
      <c r="N12" s="18"/>
      <c r="O12" s="18"/>
      <c r="P12" s="18"/>
      <c r="Q12" s="20">
        <f t="shared" si="0"/>
        <v>0</v>
      </c>
      <c r="R12" s="58"/>
      <c r="S12" s="59"/>
      <c r="U12" s="14"/>
      <c r="V12" s="14"/>
      <c r="W12" s="14"/>
    </row>
    <row r="13" spans="2:24" ht="47.55" customHeight="1" x14ac:dyDescent="0.4">
      <c r="B13" s="2"/>
      <c r="C13" s="1"/>
      <c r="D13" s="11" t="s">
        <v>8</v>
      </c>
      <c r="E13" s="4">
        <f t="shared" ref="E13:P13" si="1">SUM(E5:E12)</f>
        <v>0</v>
      </c>
      <c r="F13" s="5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7">
        <f t="shared" si="1"/>
        <v>0</v>
      </c>
      <c r="N13" s="8">
        <f t="shared" si="1"/>
        <v>0</v>
      </c>
      <c r="O13" s="8">
        <f t="shared" si="1"/>
        <v>0</v>
      </c>
      <c r="P13" s="8">
        <f t="shared" si="1"/>
        <v>0</v>
      </c>
      <c r="Q13" s="21"/>
      <c r="R13" s="64" t="s">
        <v>9</v>
      </c>
      <c r="S13" s="8">
        <f>N13+O13+P13</f>
        <v>0</v>
      </c>
      <c r="U13" s="14"/>
      <c r="V13" s="14"/>
      <c r="W13" s="14"/>
      <c r="X13" s="14"/>
    </row>
    <row r="14" spans="2:24" ht="30" customHeight="1" x14ac:dyDescent="0.4">
      <c r="C14" s="56" t="s">
        <v>3</v>
      </c>
      <c r="D14" s="72" t="s">
        <v>49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57"/>
      <c r="P14" s="14"/>
      <c r="Q14" s="14"/>
      <c r="R14" s="77" t="s">
        <v>10</v>
      </c>
      <c r="S14" s="79">
        <f>S13</f>
        <v>0</v>
      </c>
    </row>
    <row r="15" spans="2:24" ht="30" customHeight="1" x14ac:dyDescent="0.3">
      <c r="C15" s="57"/>
      <c r="D15" s="72" t="s">
        <v>50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/>
      <c r="Q15"/>
      <c r="R15" s="78"/>
      <c r="S15" s="80"/>
    </row>
    <row r="16" spans="2:24" ht="30" customHeight="1" x14ac:dyDescent="0.3">
      <c r="C16" s="57"/>
      <c r="D16" s="72" t="s">
        <v>51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57"/>
      <c r="P16"/>
      <c r="Q16"/>
    </row>
    <row r="17" spans="3:24" ht="34.049999999999997" customHeight="1" x14ac:dyDescent="0.25">
      <c r="C17"/>
      <c r="D17"/>
      <c r="G17"/>
      <c r="H17"/>
      <c r="I17"/>
      <c r="J17"/>
      <c r="K17"/>
      <c r="L17"/>
      <c r="M17" s="23"/>
      <c r="N17"/>
      <c r="O17"/>
      <c r="P17" s="12"/>
      <c r="Q17" s="12"/>
      <c r="R17" s="12"/>
      <c r="S17" s="12"/>
      <c r="T17" s="12"/>
      <c r="U17" s="12"/>
      <c r="V17" s="12"/>
    </row>
    <row r="18" spans="3:24" ht="34.049999999999997" customHeight="1" x14ac:dyDescent="0.4">
      <c r="D18"/>
      <c r="G18"/>
      <c r="H18"/>
      <c r="I18"/>
      <c r="J18"/>
      <c r="K18"/>
      <c r="L18"/>
      <c r="M18"/>
      <c r="N18"/>
      <c r="O18"/>
      <c r="R18" s="10"/>
      <c r="S18" s="10"/>
      <c r="T18" s="10"/>
      <c r="U18" s="10"/>
      <c r="V18" s="10"/>
      <c r="W18" s="10"/>
      <c r="X18" s="14"/>
    </row>
    <row r="19" spans="3:24" ht="34.049999999999997" customHeight="1" x14ac:dyDescent="0.3">
      <c r="C19" s="9"/>
      <c r="D19" s="12"/>
      <c r="E19" s="12"/>
      <c r="F19" s="12"/>
      <c r="G19" s="12"/>
      <c r="H19" s="12"/>
      <c r="I19" s="12"/>
      <c r="J19" s="12"/>
      <c r="R19" s="10"/>
      <c r="S19" s="10"/>
      <c r="T19" s="10"/>
      <c r="U19" s="10"/>
      <c r="V19" s="10"/>
      <c r="W19" s="10"/>
      <c r="X19" s="10"/>
    </row>
    <row r="20" spans="3:24" ht="25.05" customHeight="1" x14ac:dyDescent="0.25">
      <c r="R20" s="10"/>
      <c r="S20" s="10"/>
      <c r="T20" s="10"/>
      <c r="U20" s="10"/>
      <c r="V20" s="10"/>
      <c r="W20" s="10"/>
    </row>
    <row r="21" spans="3:24" ht="25.05" customHeight="1" x14ac:dyDescent="0.25"/>
    <row r="22" spans="3:24" ht="25.05" customHeight="1" x14ac:dyDescent="0.25"/>
    <row r="23" spans="3:24" ht="34.5" customHeight="1" x14ac:dyDescent="0.25"/>
    <row r="24" spans="3:24" ht="33.75" customHeight="1" x14ac:dyDescent="0.25"/>
    <row r="25" spans="3:24" ht="19.5" customHeight="1" x14ac:dyDescent="0.25"/>
    <row r="26" spans="3:24" ht="19.5" customHeight="1" x14ac:dyDescent="0.25"/>
    <row r="27" spans="3:24" ht="19.5" customHeight="1" x14ac:dyDescent="0.25"/>
    <row r="28" spans="3:24" ht="19.5" customHeight="1" x14ac:dyDescent="0.25"/>
    <row r="29" spans="3:24" ht="19.5" customHeight="1" x14ac:dyDescent="0.25"/>
    <row r="30" spans="3:24" ht="19.5" customHeight="1" x14ac:dyDescent="0.25"/>
    <row r="31" spans="3:24" ht="19.5" customHeight="1" x14ac:dyDescent="0.25"/>
    <row r="32" spans="3:24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9.5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9.5" customHeight="1" x14ac:dyDescent="0.25"/>
  </sheetData>
  <mergeCells count="18">
    <mergeCell ref="G2:J2"/>
    <mergeCell ref="K2:M2"/>
    <mergeCell ref="B2:F2"/>
    <mergeCell ref="B3:B4"/>
    <mergeCell ref="C3:C4"/>
    <mergeCell ref="D3:D4"/>
    <mergeCell ref="E3:M3"/>
    <mergeCell ref="D16:N16"/>
    <mergeCell ref="Q3:Q4"/>
    <mergeCell ref="S3:S4"/>
    <mergeCell ref="D14:N14"/>
    <mergeCell ref="R14:R15"/>
    <mergeCell ref="S14:S15"/>
    <mergeCell ref="D15:O15"/>
    <mergeCell ref="N3:N4"/>
    <mergeCell ref="O3:O4"/>
    <mergeCell ref="P3:P4"/>
    <mergeCell ref="R3:R4"/>
  </mergeCells>
  <phoneticPr fontId="14"/>
  <pageMargins left="0.5442913385826772" right="0.19687500000000002" top="0.93307086614173229" bottom="0.23326771653543307" header="0.23326771653543307" footer="0.19687500000000002"/>
  <pageSetup paperSize="9" scale="7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B1:X40"/>
  <sheetViews>
    <sheetView zoomScaleNormal="100" workbookViewId="0">
      <pane xSplit="3" ySplit="4" topLeftCell="D5" activePane="bottomRight" state="frozen"/>
      <selection activeCell="V2" sqref="V2"/>
      <selection pane="topRight" activeCell="V2" sqref="V2"/>
      <selection pane="bottomLeft" activeCell="V2" sqref="V2"/>
      <selection pane="bottomRight" activeCell="V2" sqref="V2"/>
    </sheetView>
  </sheetViews>
  <sheetFormatPr defaultColWidth="9" defaultRowHeight="13.05" customHeight="1" x14ac:dyDescent="0.25"/>
  <cols>
    <col min="1" max="1" width="6" customWidth="1"/>
    <col min="2" max="2" width="5.33203125" customWidth="1"/>
    <col min="3" max="3" width="22.6640625" style="10" customWidth="1"/>
    <col min="4" max="4" width="12.46484375" style="10" customWidth="1"/>
    <col min="5" max="5" width="5.86328125" customWidth="1"/>
    <col min="6" max="6" width="5.33203125" customWidth="1"/>
    <col min="7" max="13" width="5.33203125" style="10" customWidth="1"/>
    <col min="14" max="14" width="13.19921875" style="10" customWidth="1"/>
    <col min="15" max="15" width="18" style="10" customWidth="1"/>
    <col min="16" max="16" width="17.6640625" style="10" customWidth="1"/>
    <col min="17" max="17" width="16.33203125" style="10" customWidth="1"/>
    <col min="18" max="18" width="12" customWidth="1"/>
    <col min="19" max="19" width="26.6640625" customWidth="1"/>
    <col min="20" max="20" width="21.46484375" customWidth="1"/>
    <col min="21" max="21" width="11.33203125" bestFit="1" customWidth="1"/>
    <col min="22" max="23" width="9" customWidth="1"/>
    <col min="24" max="24" width="11.33203125" bestFit="1" customWidth="1"/>
  </cols>
  <sheetData>
    <row r="1" spans="2:24" ht="187.25" customHeight="1" x14ac:dyDescent="0.25"/>
    <row r="2" spans="2:24" ht="43.25" customHeight="1" x14ac:dyDescent="0.25">
      <c r="B2" s="95" t="s">
        <v>0</v>
      </c>
      <c r="C2" s="96"/>
      <c r="D2" s="96"/>
      <c r="E2" s="96"/>
      <c r="F2" s="96"/>
      <c r="G2" s="97" t="s">
        <v>47</v>
      </c>
      <c r="H2" s="97"/>
      <c r="I2" s="97"/>
      <c r="J2" s="97"/>
      <c r="K2" s="93" t="s">
        <v>46</v>
      </c>
      <c r="L2" s="93"/>
      <c r="M2" s="93"/>
      <c r="N2" s="60"/>
      <c r="O2" s="70" t="s">
        <v>44</v>
      </c>
      <c r="P2" s="60" t="s">
        <v>45</v>
      </c>
      <c r="Q2" s="60"/>
      <c r="R2" s="61" t="s">
        <v>1</v>
      </c>
      <c r="S2" s="71" t="s">
        <v>42</v>
      </c>
      <c r="T2" s="13"/>
    </row>
    <row r="3" spans="2:24" ht="24" customHeight="1" x14ac:dyDescent="0.35">
      <c r="B3" s="102"/>
      <c r="C3" s="103" t="s">
        <v>2</v>
      </c>
      <c r="D3" s="73" t="s">
        <v>12</v>
      </c>
      <c r="E3" s="98" t="s">
        <v>17</v>
      </c>
      <c r="F3" s="99"/>
      <c r="G3" s="99"/>
      <c r="H3" s="99"/>
      <c r="I3" s="99"/>
      <c r="J3" s="99"/>
      <c r="K3" s="99"/>
      <c r="L3" s="99"/>
      <c r="M3" s="100"/>
      <c r="N3" s="81" t="s">
        <v>3</v>
      </c>
      <c r="O3" s="91" t="s">
        <v>14</v>
      </c>
      <c r="P3" s="83" t="s">
        <v>41</v>
      </c>
      <c r="Q3" s="73" t="s">
        <v>11</v>
      </c>
      <c r="R3" s="83" t="s">
        <v>13</v>
      </c>
      <c r="S3" s="75" t="s">
        <v>18</v>
      </c>
    </row>
    <row r="4" spans="2:24" ht="34.25" customHeight="1" x14ac:dyDescent="0.4">
      <c r="B4" s="89"/>
      <c r="C4" s="90"/>
      <c r="D4" s="91"/>
      <c r="E4" s="3">
        <v>5</v>
      </c>
      <c r="F4" s="3">
        <v>4</v>
      </c>
      <c r="G4" s="3">
        <v>3</v>
      </c>
      <c r="H4" s="3">
        <v>2</v>
      </c>
      <c r="I4" s="3">
        <v>1</v>
      </c>
      <c r="J4" s="3" t="s">
        <v>4</v>
      </c>
      <c r="K4" s="3" t="s">
        <v>5</v>
      </c>
      <c r="L4" s="3" t="s">
        <v>6</v>
      </c>
      <c r="M4" s="3" t="s">
        <v>7</v>
      </c>
      <c r="N4" s="82"/>
      <c r="O4" s="82"/>
      <c r="P4" s="101"/>
      <c r="Q4" s="74"/>
      <c r="R4" s="84"/>
      <c r="S4" s="76"/>
    </row>
    <row r="5" spans="2:24" ht="47.25" customHeight="1" x14ac:dyDescent="0.5">
      <c r="B5" s="15">
        <v>1</v>
      </c>
      <c r="C5" s="27" t="s">
        <v>19</v>
      </c>
      <c r="D5" s="24" t="s">
        <v>20</v>
      </c>
      <c r="E5" s="3">
        <v>1</v>
      </c>
      <c r="F5" s="3"/>
      <c r="G5" s="3"/>
      <c r="H5" s="3"/>
      <c r="I5" s="3"/>
      <c r="J5" s="3"/>
      <c r="K5" s="3"/>
      <c r="L5" s="3"/>
      <c r="M5" s="3"/>
      <c r="N5" s="28">
        <v>3500</v>
      </c>
      <c r="O5" s="28">
        <v>6000</v>
      </c>
      <c r="P5" s="28">
        <v>0</v>
      </c>
      <c r="Q5" s="29">
        <f>SUM(N5:P5)</f>
        <v>9500</v>
      </c>
      <c r="R5" s="25"/>
      <c r="S5" s="30"/>
      <c r="T5" s="31"/>
      <c r="U5" s="14"/>
      <c r="V5" s="14"/>
      <c r="W5" s="14"/>
    </row>
    <row r="6" spans="2:24" ht="47.55" customHeight="1" x14ac:dyDescent="0.5">
      <c r="B6" s="15">
        <v>2</v>
      </c>
      <c r="C6" s="32" t="s">
        <v>21</v>
      </c>
      <c r="D6" s="17" t="s">
        <v>22</v>
      </c>
      <c r="E6" s="33"/>
      <c r="F6" s="33">
        <v>1</v>
      </c>
      <c r="G6" s="33"/>
      <c r="H6" s="33"/>
      <c r="I6" s="33"/>
      <c r="J6" s="33"/>
      <c r="K6" s="33"/>
      <c r="L6" s="33"/>
      <c r="M6" s="33"/>
      <c r="N6" s="34">
        <v>3600</v>
      </c>
      <c r="O6" s="34">
        <v>0</v>
      </c>
      <c r="P6" s="34">
        <v>0</v>
      </c>
      <c r="Q6" s="20">
        <f>SUM(N6:P6)</f>
        <v>3600</v>
      </c>
      <c r="R6" s="35"/>
      <c r="S6" s="34"/>
      <c r="T6" s="31"/>
      <c r="U6" s="14"/>
      <c r="V6" s="14"/>
      <c r="W6" s="14"/>
    </row>
    <row r="7" spans="2:24" ht="47.55" customHeight="1" x14ac:dyDescent="0.4">
      <c r="B7" s="15">
        <v>3</v>
      </c>
      <c r="C7" s="36" t="s">
        <v>23</v>
      </c>
      <c r="D7" s="37" t="s">
        <v>22</v>
      </c>
      <c r="E7" s="38"/>
      <c r="F7" s="38">
        <v>1</v>
      </c>
      <c r="G7" s="39"/>
      <c r="H7" s="40"/>
      <c r="I7" s="40"/>
      <c r="J7" s="40"/>
      <c r="K7" s="40"/>
      <c r="L7" s="40"/>
      <c r="M7" s="40"/>
      <c r="N7" s="41">
        <v>3600</v>
      </c>
      <c r="O7" s="41">
        <v>0</v>
      </c>
      <c r="P7" s="41">
        <v>0</v>
      </c>
      <c r="Q7" s="42">
        <f>SUM(N7:P7)</f>
        <v>3600</v>
      </c>
      <c r="R7" s="38"/>
      <c r="S7" s="41"/>
      <c r="U7" s="14"/>
      <c r="V7" s="14"/>
      <c r="W7" s="14"/>
    </row>
    <row r="8" spans="2:24" ht="47.55" customHeight="1" x14ac:dyDescent="0.5">
      <c r="B8" s="15">
        <v>4</v>
      </c>
      <c r="C8" s="43" t="s">
        <v>24</v>
      </c>
      <c r="D8" s="44" t="s">
        <v>25</v>
      </c>
      <c r="E8" s="45"/>
      <c r="F8" s="45"/>
      <c r="G8" s="45">
        <v>1</v>
      </c>
      <c r="H8" s="45"/>
      <c r="I8" s="45"/>
      <c r="J8" s="45"/>
      <c r="K8" s="45"/>
      <c r="L8" s="45"/>
      <c r="M8" s="45"/>
      <c r="N8" s="46">
        <v>3600</v>
      </c>
      <c r="O8" s="46">
        <v>0</v>
      </c>
      <c r="P8" s="47">
        <v>0</v>
      </c>
      <c r="Q8" s="47">
        <f>N8+O8+P8</f>
        <v>3600</v>
      </c>
      <c r="R8" s="45"/>
      <c r="S8" s="46"/>
      <c r="T8" s="48"/>
      <c r="U8" s="14"/>
      <c r="V8" s="14"/>
      <c r="W8" s="14"/>
    </row>
    <row r="9" spans="2:24" ht="47.55" customHeight="1" x14ac:dyDescent="0.5">
      <c r="B9" s="15">
        <v>5</v>
      </c>
      <c r="C9" s="65" t="s">
        <v>26</v>
      </c>
      <c r="D9" s="66" t="s">
        <v>27</v>
      </c>
      <c r="E9" s="33"/>
      <c r="F9" s="33"/>
      <c r="G9" s="33"/>
      <c r="H9" s="33">
        <v>1</v>
      </c>
      <c r="I9" s="33"/>
      <c r="J9" s="33"/>
      <c r="K9" s="33"/>
      <c r="L9" s="33"/>
      <c r="M9" s="33"/>
      <c r="N9" s="67">
        <v>3600</v>
      </c>
      <c r="O9" s="67">
        <v>0</v>
      </c>
      <c r="P9" s="67">
        <v>0</v>
      </c>
      <c r="Q9" s="68">
        <f>N9+O9+P9</f>
        <v>3600</v>
      </c>
      <c r="R9" s="35"/>
      <c r="S9" s="34"/>
      <c r="T9" s="31"/>
      <c r="U9" s="14"/>
      <c r="V9" s="14"/>
      <c r="W9" s="14"/>
    </row>
    <row r="10" spans="2:24" ht="47.55" customHeight="1" x14ac:dyDescent="0.5">
      <c r="B10" s="15">
        <v>6</v>
      </c>
      <c r="C10" s="26" t="s">
        <v>28</v>
      </c>
      <c r="D10" s="44" t="s">
        <v>27</v>
      </c>
      <c r="E10" s="45"/>
      <c r="F10" s="45"/>
      <c r="G10" s="45"/>
      <c r="H10" s="45">
        <v>1</v>
      </c>
      <c r="I10" s="45"/>
      <c r="J10" s="45"/>
      <c r="K10" s="45"/>
      <c r="L10" s="45"/>
      <c r="M10" s="45"/>
      <c r="N10" s="46">
        <v>3600</v>
      </c>
      <c r="O10" s="46">
        <v>0</v>
      </c>
      <c r="P10" s="46">
        <v>0</v>
      </c>
      <c r="Q10" s="47">
        <f>N10+O10+P10</f>
        <v>3600</v>
      </c>
      <c r="R10" s="50"/>
      <c r="S10" s="41"/>
      <c r="T10" s="48"/>
      <c r="U10" s="14"/>
      <c r="V10" s="14"/>
      <c r="W10" s="14"/>
    </row>
    <row r="11" spans="2:24" ht="47.55" customHeight="1" x14ac:dyDescent="0.4">
      <c r="B11" s="15">
        <v>7</v>
      </c>
      <c r="C11" s="45" t="s">
        <v>29</v>
      </c>
      <c r="D11" s="44" t="s">
        <v>30</v>
      </c>
      <c r="E11" s="46"/>
      <c r="F11" s="46"/>
      <c r="G11" s="45"/>
      <c r="H11" s="45"/>
      <c r="I11" s="45"/>
      <c r="J11" s="45">
        <v>1</v>
      </c>
      <c r="K11" s="45"/>
      <c r="L11" s="45"/>
      <c r="M11" s="45"/>
      <c r="N11" s="46">
        <v>19000</v>
      </c>
      <c r="O11" s="46">
        <v>0</v>
      </c>
      <c r="P11" s="46">
        <v>3100</v>
      </c>
      <c r="Q11" s="47">
        <f>N11+O11+P11</f>
        <v>22100</v>
      </c>
      <c r="R11" s="38" t="s">
        <v>31</v>
      </c>
      <c r="S11" s="46"/>
      <c r="U11" s="14"/>
      <c r="V11" s="14"/>
      <c r="W11" s="14"/>
    </row>
    <row r="12" spans="2:24" ht="47.55" customHeight="1" x14ac:dyDescent="0.4">
      <c r="B12" s="15">
        <v>8</v>
      </c>
      <c r="C12" s="35" t="s">
        <v>32</v>
      </c>
      <c r="D12" s="51" t="s">
        <v>33</v>
      </c>
      <c r="E12" s="34"/>
      <c r="F12" s="34"/>
      <c r="G12" s="35"/>
      <c r="H12" s="35"/>
      <c r="I12" s="35"/>
      <c r="J12" s="35"/>
      <c r="K12" s="35"/>
      <c r="L12" s="35">
        <v>1</v>
      </c>
      <c r="M12" s="35"/>
      <c r="N12" s="34">
        <v>33000</v>
      </c>
      <c r="O12" s="34">
        <v>0</v>
      </c>
      <c r="P12" s="34">
        <v>0</v>
      </c>
      <c r="Q12" s="49">
        <f>N12+O12+P12</f>
        <v>33000</v>
      </c>
      <c r="R12" s="52"/>
      <c r="S12" s="53" t="s">
        <v>52</v>
      </c>
      <c r="U12" s="14"/>
      <c r="V12" s="14"/>
      <c r="W12" s="14"/>
    </row>
    <row r="13" spans="2:24" ht="47.55" customHeight="1" x14ac:dyDescent="0.4">
      <c r="B13" s="2"/>
      <c r="C13" s="1"/>
      <c r="D13" s="11" t="s">
        <v>8</v>
      </c>
      <c r="E13" s="4">
        <f t="shared" ref="E13:P13" si="0">SUM(E5:E12)</f>
        <v>1</v>
      </c>
      <c r="F13" s="5">
        <f t="shared" si="0"/>
        <v>2</v>
      </c>
      <c r="G13" s="6">
        <f t="shared" si="0"/>
        <v>1</v>
      </c>
      <c r="H13" s="6">
        <f t="shared" si="0"/>
        <v>2</v>
      </c>
      <c r="I13" s="6">
        <f t="shared" si="0"/>
        <v>0</v>
      </c>
      <c r="J13" s="6">
        <f t="shared" si="0"/>
        <v>1</v>
      </c>
      <c r="K13" s="6">
        <f t="shared" si="0"/>
        <v>0</v>
      </c>
      <c r="L13" s="6">
        <f t="shared" si="0"/>
        <v>1</v>
      </c>
      <c r="M13" s="7">
        <f t="shared" si="0"/>
        <v>0</v>
      </c>
      <c r="N13" s="8">
        <f t="shared" si="0"/>
        <v>73500</v>
      </c>
      <c r="O13" s="8">
        <f t="shared" si="0"/>
        <v>6000</v>
      </c>
      <c r="P13" s="8">
        <f t="shared" si="0"/>
        <v>3100</v>
      </c>
      <c r="Q13" s="21"/>
      <c r="R13" s="64" t="s">
        <v>9</v>
      </c>
      <c r="S13" s="8">
        <f>N13+O13+P13</f>
        <v>82600</v>
      </c>
      <c r="U13" s="14"/>
      <c r="V13" s="14"/>
      <c r="W13" s="14"/>
      <c r="X13" s="14"/>
    </row>
    <row r="14" spans="2:24" ht="27" customHeight="1" x14ac:dyDescent="0.4">
      <c r="C14" s="56" t="s">
        <v>3</v>
      </c>
      <c r="D14" s="72" t="s">
        <v>49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57"/>
      <c r="P14" s="14"/>
      <c r="Q14" s="14"/>
      <c r="R14" s="77" t="s">
        <v>10</v>
      </c>
      <c r="S14" s="79">
        <f>S13</f>
        <v>82600</v>
      </c>
    </row>
    <row r="15" spans="2:24" ht="29.55" customHeight="1" x14ac:dyDescent="0.3">
      <c r="C15" s="57"/>
      <c r="D15" s="72" t="s">
        <v>50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/>
      <c r="Q15"/>
      <c r="R15" s="78"/>
      <c r="S15" s="80"/>
    </row>
    <row r="16" spans="2:24" ht="32" customHeight="1" x14ac:dyDescent="0.3">
      <c r="C16" s="57"/>
      <c r="D16" s="72" t="s">
        <v>51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57"/>
      <c r="P16"/>
      <c r="Q16"/>
    </row>
    <row r="17" spans="3:24" ht="18.75" customHeight="1" x14ac:dyDescent="0.25">
      <c r="C17"/>
      <c r="D17"/>
      <c r="G17"/>
      <c r="H17"/>
      <c r="I17"/>
      <c r="J17"/>
      <c r="K17"/>
      <c r="L17"/>
      <c r="M17"/>
      <c r="N17"/>
      <c r="O17"/>
      <c r="P17"/>
      <c r="Q17"/>
    </row>
    <row r="18" spans="3:24" ht="34.049999999999997" customHeight="1" x14ac:dyDescent="0.5">
      <c r="C18" s="31"/>
      <c r="G18"/>
      <c r="H18"/>
      <c r="I18"/>
      <c r="J18"/>
      <c r="K18"/>
      <c r="L18"/>
      <c r="M18" s="23"/>
      <c r="N18"/>
      <c r="O18"/>
      <c r="P18" s="12"/>
      <c r="Q18" s="12"/>
      <c r="R18" s="12"/>
      <c r="T18" s="12"/>
      <c r="U18" s="12"/>
      <c r="V18" s="12"/>
    </row>
    <row r="19" spans="3:24" ht="34.049999999999997" customHeight="1" x14ac:dyDescent="0.5">
      <c r="D19" s="31" t="s">
        <v>53</v>
      </c>
      <c r="G19"/>
      <c r="H19"/>
      <c r="I19"/>
      <c r="J19"/>
      <c r="K19"/>
      <c r="L19"/>
      <c r="M19"/>
      <c r="N19" s="31"/>
      <c r="O19"/>
      <c r="R19" s="10"/>
      <c r="S19" s="10"/>
      <c r="T19" s="10"/>
      <c r="U19" s="10"/>
      <c r="V19" s="10"/>
      <c r="W19" s="10"/>
      <c r="X19" s="14"/>
    </row>
    <row r="20" spans="3:24" ht="37.25" customHeight="1" x14ac:dyDescent="0.5">
      <c r="D20" s="31" t="s">
        <v>54</v>
      </c>
      <c r="E20" s="12"/>
      <c r="F20" s="12"/>
      <c r="G20" s="12"/>
      <c r="H20" s="12"/>
      <c r="I20" s="12"/>
      <c r="J20" s="12"/>
      <c r="R20" s="10"/>
      <c r="S20" s="10"/>
      <c r="T20" s="10"/>
      <c r="U20" s="10"/>
      <c r="V20" s="10"/>
      <c r="W20" s="10"/>
      <c r="X20" s="10"/>
    </row>
    <row r="21" spans="3:24" ht="38" customHeight="1" x14ac:dyDescent="0.5">
      <c r="D21" s="31" t="s">
        <v>34</v>
      </c>
      <c r="R21" s="10"/>
      <c r="S21" s="10"/>
      <c r="T21" s="10"/>
      <c r="U21" s="10"/>
      <c r="V21" s="10"/>
      <c r="W21" s="10"/>
    </row>
    <row r="22" spans="3:24" ht="36.6" customHeight="1" x14ac:dyDescent="0.5">
      <c r="D22" s="31" t="s">
        <v>35</v>
      </c>
    </row>
    <row r="23" spans="3:24" ht="41.55" customHeight="1" x14ac:dyDescent="0.5">
      <c r="D23" s="31" t="s">
        <v>36</v>
      </c>
    </row>
    <row r="24" spans="3:24" ht="34.5" customHeight="1" x14ac:dyDescent="0.5">
      <c r="D24" s="31" t="s">
        <v>37</v>
      </c>
    </row>
    <row r="25" spans="3:24" ht="33.75" customHeight="1" x14ac:dyDescent="0.45">
      <c r="D25" s="54" t="s">
        <v>38</v>
      </c>
    </row>
    <row r="26" spans="3:24" ht="25.5" customHeight="1" x14ac:dyDescent="0.45">
      <c r="D26" s="54" t="s">
        <v>39</v>
      </c>
    </row>
    <row r="27" spans="3:24" ht="53.55" customHeight="1" x14ac:dyDescent="0.45">
      <c r="D27" s="54" t="s">
        <v>40</v>
      </c>
    </row>
    <row r="28" spans="3:24" ht="12" customHeight="1" x14ac:dyDescent="0.25"/>
    <row r="29" spans="3:24" ht="25.5" customHeight="1" x14ac:dyDescent="0.45">
      <c r="D29" s="54"/>
    </row>
    <row r="30" spans="3:24" ht="25.5" customHeight="1" x14ac:dyDescent="0.45">
      <c r="D30" s="54"/>
    </row>
    <row r="31" spans="3:24" ht="25.5" customHeight="1" x14ac:dyDescent="0.45">
      <c r="D31" s="54"/>
    </row>
    <row r="32" spans="3:24" ht="25.5" customHeight="1" x14ac:dyDescent="0.45">
      <c r="D32" s="54"/>
    </row>
    <row r="33" spans="4:4" ht="25.5" customHeight="1" x14ac:dyDescent="0.45">
      <c r="D33" s="54"/>
    </row>
    <row r="34" spans="4:4" ht="25.5" customHeight="1" x14ac:dyDescent="0.45">
      <c r="D34" s="55"/>
    </row>
    <row r="35" spans="4:4" ht="25.5" customHeight="1" x14ac:dyDescent="0.45">
      <c r="D35" s="55"/>
    </row>
    <row r="36" spans="4:4" ht="25.5" customHeight="1" x14ac:dyDescent="0.45">
      <c r="D36" s="55"/>
    </row>
    <row r="37" spans="4:4" ht="25.5" customHeight="1" x14ac:dyDescent="0.45">
      <c r="D37" s="55"/>
    </row>
    <row r="38" spans="4:4" ht="25.5" customHeight="1" x14ac:dyDescent="0.45">
      <c r="D38" s="55"/>
    </row>
    <row r="39" spans="4:4" ht="25.5" customHeight="1" x14ac:dyDescent="0.45">
      <c r="D39" s="55"/>
    </row>
    <row r="40" spans="4:4" ht="25.5" customHeight="1" x14ac:dyDescent="0.45">
      <c r="D40" s="55"/>
    </row>
  </sheetData>
  <mergeCells count="18">
    <mergeCell ref="S3:S4"/>
    <mergeCell ref="P3:P4"/>
    <mergeCell ref="Q3:Q4"/>
    <mergeCell ref="D16:N16"/>
    <mergeCell ref="D14:N14"/>
    <mergeCell ref="R14:R15"/>
    <mergeCell ref="S14:S15"/>
    <mergeCell ref="D15:O15"/>
    <mergeCell ref="N3:N4"/>
    <mergeCell ref="R3:R4"/>
    <mergeCell ref="O3:O4"/>
    <mergeCell ref="B2:F2"/>
    <mergeCell ref="G2:J2"/>
    <mergeCell ref="K2:M2"/>
    <mergeCell ref="D3:D4"/>
    <mergeCell ref="E3:M3"/>
    <mergeCell ref="B3:B4"/>
    <mergeCell ref="C3:C4"/>
  </mergeCells>
  <phoneticPr fontId="14"/>
  <pageMargins left="0.385125" right="0.19687500000000002" top="0.81962499999999983" bottom="0.22712499999999997" header="1.096125" footer="0.19687500000000002"/>
  <pageSetup paperSize="9" scale="60" orientation="landscape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202301更新</vt:lpstr>
      <vt:lpstr>サンプル202301</vt:lpstr>
      <vt:lpstr>'202301更新'!Print_Area</vt:lpstr>
      <vt:lpstr>サンプル202301!Print_Area</vt:lpstr>
      <vt:lpstr>'202301更新'!Print_Titles</vt:lpstr>
      <vt:lpstr>サンプル202301!Print_Titles</vt:lpstr>
    </vt:vector>
  </TitlesOfParts>
  <Company>テラ商品設計事務所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</dc:creator>
  <cp:lastModifiedBy>daiga</cp:lastModifiedBy>
  <cp:revision>1</cp:revision>
  <cp:lastPrinted>2020-01-05T16:54:14Z</cp:lastPrinted>
  <dcterms:created xsi:type="dcterms:W3CDTF">2003-05-05T17:22:29Z</dcterms:created>
  <dcterms:modified xsi:type="dcterms:W3CDTF">2023-03-06T11:32:54Z</dcterms:modified>
</cp:coreProperties>
</file>